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65" windowWidth="15480" windowHeight="991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8" i="1"/>
  <c r="L9"/>
  <c r="L10"/>
  <c r="L11"/>
  <c r="L7"/>
  <c r="L12" s="1"/>
  <c r="L13" s="1"/>
</calcChain>
</file>

<file path=xl/sharedStrings.xml><?xml version="1.0" encoding="utf-8"?>
<sst xmlns="http://schemas.openxmlformats.org/spreadsheetml/2006/main" count="64" uniqueCount="56">
  <si>
    <t>СПЕЦИФИКАЦИЯ</t>
  </si>
  <si>
    <t>ЛОТ</t>
  </si>
  <si>
    <t>Поставка зажимы для кабеля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</si>
  <si>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</si>
  <si>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</si>
  <si>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</si>
  <si>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</si>
  <si>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</si>
  <si>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</si>
  <si>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</si>
  <si>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</si>
  <si>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</si>
  <si>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</si>
  <si>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</si>
  <si>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</si>
  <si>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</si>
  <si>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</si>
  <si>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39214</t>
  </si>
  <si>
    <t>ЗАЖИМ НАТЯЖНОЙ AC 68</t>
  </si>
  <si>
    <t>шт</t>
  </si>
  <si>
    <t>39211</t>
  </si>
  <si>
    <t>ЗАЖИМ НАТЯЖНОЙ АС35</t>
  </si>
  <si>
    <t>Анкерные зажимы AC35 позволяют закрепить кабель типа "8" за вынесенный диэлектрический трос. Зажим удерживается непосредственно за стальной трос, прорезая оболочку. Зажимы AC35  применяются для подвески оптического кабеля с внешним диэлектрическим силовымм элементом (тросом) на пролетах до 110 м. Диаметр троса по изоляции 3-5мм.</t>
  </si>
  <si>
    <t>37670</t>
  </si>
  <si>
    <t>ЗАЖИМ ПОДДЕРЖИВАЮЩИЙ ПСО-12,8П-11</t>
  </si>
  <si>
    <t>Зажимы ПСО-12,8П-11 предназначены для воздушной подвески оптического самонесущего неметаллического кабеля связи диаметром 12,8мм на опорах  с длиной пролета до 110 м. В комплект входят: силовая спираль,состоящая из двух прядей длиной не менее 900мм; протеектора длиной не менее 1100мм,состоящих из 3-4 спиральных прядей, концы прядей отогнуты "от кабеля", для предотвращения повреждения оболочки; кольцевой коуш.</t>
  </si>
  <si>
    <t>40504</t>
  </si>
  <si>
    <t>ЗАЖИМ АНКЕРНЫЙ AC-7</t>
  </si>
  <si>
    <t>Анкерный зажим  AC7 -  предназначен для кабеля типа "8" с вынесенным стальным тросом из диэлектрика или алюминиевого сплава</t>
  </si>
  <si>
    <t>42165</t>
  </si>
  <si>
    <t>ЗАЖИМ НАТЯЖНОЙ НСО-12,8П-14(17)</t>
  </si>
  <si>
    <t>Предназначены для анкерного крепления самонесущих 
неметаллических оптических кабелей (ОКСН) с длиной 
пролета до 110 м на опорах воздушных ЛЭП, линий связи, 
городского электрохозяйства (уличного освещения, назем-
ного электротранспорта), элементах зданиий и сооружений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</si>
  <si>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</si>
  <si>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</si>
  <si>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</si>
  <si>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</si>
  <si>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</si>
  <si>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</si>
  <si>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</si>
  <si>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</si>
  <si>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</si>
  <si>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Применяется для крепления и удержания в подвешенном состоянии подвесного кабеля типа «8» с диаметром силового элемента от 4 до 7 мм. Состоит из высокопрочного корпуса, 2х зажимных невыпадающих клиньев и хомута из стального нержавеющего троса. 
Максимальнооое растягивающее усилие - 2,5кН.</t>
  </si>
  <si>
    <t>Предельная сумма лота составляет:   40 356,00руб. с НДС.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</si>
  <si>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</si>
  <si>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</si>
  <si>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</si>
  <si>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</si>
  <si>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</si>
  <si>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Яппарова Р.Д. тел.: (347) 221-56-62;  8-901-817-39-50 эл.почта r.yapparova@bashtel.ru</t>
  </si>
  <si>
    <t>Гаврилов В.А. (347) 221-57-20</t>
  </si>
  <si>
    <t xml:space="preserve"> 2 квартал 2014 - до 1 мая ; 3квартал 2014 - 20 июня</t>
  </si>
  <si>
    <t>10</t>
  </si>
  <si>
    <t>22</t>
  </si>
  <si>
    <t>г. Уфа ул. Каспийская, 14          8-905-352-77-79                       Иксанова Ф.С.</t>
  </si>
  <si>
    <t>не менее 12 месяцев</t>
  </si>
  <si>
    <t>Приложение 1.4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</si>
</sst>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/>
    </xf>
    <xf numFmtId="0" fontId="0" fillId="0" borderId="6" xfId="0" applyBorder="1" applyAlignment="1"/>
    <xf numFmtId="0" fontId="0" fillId="0" borderId="10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0" xfId="0" applyBorder="1" applyAlignment="1">
      <alignment horizontal="left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5"/>
  <sheetViews>
    <sheetView tabSelected="1" topLeftCell="E1" workbookViewId="0">
      <selection activeCell="M1" sqref="M1"/>
    </sheetView>
  </sheetViews>
  <sheetFormatPr defaultRowHeight="15"/>
  <cols>
    <col min="3" max="3" width="24.42578125" customWidth="1"/>
    <col min="4" max="4" width="30.42578125" customWidth="1"/>
    <col min="5" max="5" width="40.7109375" customWidth="1"/>
    <col min="11" max="11" width="12.5703125" customWidth="1"/>
    <col min="12" max="12" width="13.42578125" customWidth="1"/>
    <col min="13" max="13" width="23.7109375" customWidth="1"/>
  </cols>
  <sheetData>
    <row r="1" spans="1:2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5" t="s">
        <v>55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>
      <c r="A3" s="1" t="s">
        <v>1</v>
      </c>
      <c r="B3" s="1" t="s">
        <v>2</v>
      </c>
      <c r="C3" s="19"/>
      <c r="D3" s="19"/>
      <c r="E3" s="18"/>
      <c r="F3" s="1"/>
      <c r="G3" s="1"/>
      <c r="H3" s="1"/>
      <c r="I3" s="1"/>
      <c r="J3" s="1"/>
      <c r="K3" s="1"/>
      <c r="L3" s="1"/>
      <c r="M3" s="15"/>
      <c r="N3" s="4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>
      <c r="A4" s="52" t="s">
        <v>3</v>
      </c>
      <c r="B4" s="55" t="s">
        <v>4</v>
      </c>
      <c r="C4" s="52" t="s">
        <v>5</v>
      </c>
      <c r="D4" s="55" t="s">
        <v>6</v>
      </c>
      <c r="E4" s="52" t="s">
        <v>7</v>
      </c>
      <c r="F4" s="52" t="s">
        <v>8</v>
      </c>
      <c r="G4" s="54" t="s">
        <v>9</v>
      </c>
      <c r="H4" s="54"/>
      <c r="I4" s="54"/>
      <c r="J4" s="49" t="s">
        <v>10</v>
      </c>
      <c r="K4" s="47" t="s">
        <v>11</v>
      </c>
      <c r="L4" s="53" t="s">
        <v>12</v>
      </c>
      <c r="M4" s="52" t="s">
        <v>13</v>
      </c>
      <c r="N4" s="8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28">
      <c r="A5" s="52"/>
      <c r="B5" s="56"/>
      <c r="C5" s="52"/>
      <c r="D5" s="56"/>
      <c r="E5" s="52"/>
      <c r="F5" s="52"/>
      <c r="G5" s="6" t="s">
        <v>14</v>
      </c>
      <c r="H5" s="6" t="s">
        <v>15</v>
      </c>
      <c r="I5" s="6" t="s">
        <v>16</v>
      </c>
      <c r="J5" s="50"/>
      <c r="K5" s="48"/>
      <c r="L5" s="53"/>
      <c r="M5" s="52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1:28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135">
      <c r="A7" s="5">
        <v>1</v>
      </c>
      <c r="B7" s="5" t="s">
        <v>17</v>
      </c>
      <c r="C7" s="2" t="s">
        <v>18</v>
      </c>
      <c r="D7" s="2"/>
      <c r="E7" s="2" t="s">
        <v>41</v>
      </c>
      <c r="F7" s="22" t="s">
        <v>19</v>
      </c>
      <c r="G7" s="23" t="s">
        <v>51</v>
      </c>
      <c r="H7" s="23" t="s">
        <v>51</v>
      </c>
      <c r="I7" s="23">
        <v>20</v>
      </c>
      <c r="J7" s="24">
        <v>170</v>
      </c>
      <c r="K7" s="24">
        <v>3400</v>
      </c>
      <c r="L7" s="24">
        <f>K7*1.18</f>
        <v>4012</v>
      </c>
      <c r="M7" s="57" t="s">
        <v>53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0">
      <c r="A8" s="5">
        <v>2</v>
      </c>
      <c r="B8" s="5" t="s">
        <v>20</v>
      </c>
      <c r="C8" s="2" t="s">
        <v>21</v>
      </c>
      <c r="D8" s="2"/>
      <c r="E8" s="2" t="s">
        <v>22</v>
      </c>
      <c r="F8" s="22" t="s">
        <v>19</v>
      </c>
      <c r="G8" s="23" t="s">
        <v>51</v>
      </c>
      <c r="H8" s="23" t="s">
        <v>51</v>
      </c>
      <c r="I8" s="23">
        <v>20</v>
      </c>
      <c r="J8" s="24">
        <v>120</v>
      </c>
      <c r="K8" s="24">
        <v>2400</v>
      </c>
      <c r="L8" s="24">
        <f t="shared" ref="L8:L11" si="0">K8*1.18</f>
        <v>2832</v>
      </c>
      <c r="M8" s="58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80">
      <c r="A9" s="5">
        <v>3</v>
      </c>
      <c r="B9" s="5" t="s">
        <v>23</v>
      </c>
      <c r="C9" s="2" t="s">
        <v>24</v>
      </c>
      <c r="D9" s="2"/>
      <c r="E9" s="2" t="s">
        <v>25</v>
      </c>
      <c r="F9" s="22" t="s">
        <v>19</v>
      </c>
      <c r="G9" s="23" t="s">
        <v>52</v>
      </c>
      <c r="H9" s="23" t="s">
        <v>51</v>
      </c>
      <c r="I9" s="23">
        <v>32</v>
      </c>
      <c r="J9" s="24">
        <v>210</v>
      </c>
      <c r="K9" s="24">
        <v>6720</v>
      </c>
      <c r="L9" s="24">
        <f t="shared" si="0"/>
        <v>7929.5999999999995</v>
      </c>
      <c r="M9" s="58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60">
      <c r="A10" s="5">
        <v>4</v>
      </c>
      <c r="B10" s="5" t="s">
        <v>26</v>
      </c>
      <c r="C10" s="2" t="s">
        <v>27</v>
      </c>
      <c r="D10" s="2"/>
      <c r="E10" s="2" t="s">
        <v>28</v>
      </c>
      <c r="F10" s="22" t="s">
        <v>19</v>
      </c>
      <c r="G10" s="23">
        <v>0</v>
      </c>
      <c r="H10" s="23">
        <v>98</v>
      </c>
      <c r="I10" s="23">
        <v>98</v>
      </c>
      <c r="J10" s="24">
        <v>200</v>
      </c>
      <c r="K10" s="24">
        <v>19600</v>
      </c>
      <c r="L10" s="24">
        <f t="shared" si="0"/>
        <v>23128</v>
      </c>
      <c r="M10" s="5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50">
      <c r="A11" s="5">
        <v>5</v>
      </c>
      <c r="B11" s="5" t="s">
        <v>29</v>
      </c>
      <c r="C11" s="2" t="s">
        <v>30</v>
      </c>
      <c r="D11" s="2"/>
      <c r="E11" s="2" t="s">
        <v>31</v>
      </c>
      <c r="F11" s="22" t="s">
        <v>19</v>
      </c>
      <c r="G11" s="23">
        <v>4</v>
      </c>
      <c r="H11" s="23">
        <v>0</v>
      </c>
      <c r="I11" s="23">
        <v>4</v>
      </c>
      <c r="J11" s="24">
        <v>520</v>
      </c>
      <c r="K11" s="24">
        <v>2080</v>
      </c>
      <c r="L11" s="24">
        <f t="shared" si="0"/>
        <v>2454.4</v>
      </c>
      <c r="M11" s="59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>
      <c r="A12" s="12"/>
      <c r="B12" s="14"/>
      <c r="C12" s="13"/>
      <c r="D12" s="13"/>
      <c r="E12" s="13"/>
      <c r="F12" s="14"/>
      <c r="G12" s="14"/>
      <c r="H12" s="14"/>
      <c r="I12" s="14"/>
      <c r="J12" s="16"/>
      <c r="K12" s="17">
        <v>34200</v>
      </c>
      <c r="L12" s="17">
        <f>SUM(L7:L11)</f>
        <v>40356</v>
      </c>
      <c r="M12" s="3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>
      <c r="A13" s="11"/>
      <c r="B13" s="11"/>
      <c r="C13" s="3"/>
      <c r="D13" s="3"/>
      <c r="E13" s="3"/>
      <c r="F13" s="11"/>
      <c r="G13" s="11"/>
      <c r="H13" s="11"/>
      <c r="I13" s="11"/>
      <c r="J13" s="11"/>
      <c r="K13" s="11" t="s">
        <v>32</v>
      </c>
      <c r="L13" s="25">
        <f>L12-K12</f>
        <v>6156</v>
      </c>
      <c r="M13" s="3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>
      <c r="A14" s="40" t="s">
        <v>42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s="1" customFormat="1">
      <c r="A15" s="40" t="s">
        <v>33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</row>
    <row r="16" spans="1:28" s="1" customFormat="1">
      <c r="A16" s="39" t="s">
        <v>34</v>
      </c>
      <c r="B16" s="39"/>
      <c r="C16" s="39"/>
      <c r="D16" s="41" t="s">
        <v>50</v>
      </c>
      <c r="E16" s="42"/>
      <c r="F16" s="42"/>
      <c r="G16" s="42"/>
      <c r="H16" s="42"/>
      <c r="I16" s="42"/>
      <c r="J16" s="42"/>
      <c r="K16" s="42"/>
      <c r="L16" s="42"/>
      <c r="M16" s="43"/>
    </row>
    <row r="17" spans="1:19" s="1" customFormat="1">
      <c r="A17" s="39" t="s">
        <v>35</v>
      </c>
      <c r="B17" s="39"/>
      <c r="C17" s="39"/>
      <c r="D17" s="44" t="s">
        <v>36</v>
      </c>
      <c r="E17" s="45"/>
      <c r="F17" s="45"/>
      <c r="G17" s="45"/>
      <c r="H17" s="45"/>
      <c r="I17" s="45"/>
      <c r="J17" s="45"/>
      <c r="K17" s="45"/>
      <c r="L17" s="45"/>
      <c r="M17" s="46"/>
      <c r="N17" s="3"/>
      <c r="O17" s="3"/>
      <c r="P17" s="3"/>
      <c r="Q17" s="3"/>
      <c r="R17" s="3"/>
      <c r="S17" s="3"/>
    </row>
    <row r="18" spans="1:19" s="1" customFormat="1">
      <c r="A18" s="33" t="s">
        <v>37</v>
      </c>
      <c r="B18" s="34"/>
      <c r="C18" s="35"/>
      <c r="D18" s="26" t="s">
        <v>43</v>
      </c>
      <c r="E18" s="20"/>
      <c r="F18" s="20"/>
      <c r="G18" s="20"/>
      <c r="H18" s="20"/>
      <c r="I18" s="20"/>
      <c r="J18" s="20"/>
      <c r="K18" s="20"/>
      <c r="L18" s="20"/>
      <c r="M18" s="21"/>
    </row>
    <row r="19" spans="1:19" s="1" customFormat="1">
      <c r="A19" s="33"/>
      <c r="B19" s="34"/>
      <c r="C19" s="35"/>
      <c r="D19" s="26" t="s">
        <v>44</v>
      </c>
      <c r="E19" s="20"/>
      <c r="F19" s="20"/>
      <c r="G19" s="20"/>
      <c r="H19" s="20"/>
      <c r="I19" s="20"/>
      <c r="J19" s="20"/>
      <c r="K19" s="20"/>
      <c r="L19" s="20"/>
      <c r="M19" s="21"/>
    </row>
    <row r="20" spans="1:19" s="1" customFormat="1">
      <c r="A20" s="33"/>
      <c r="B20" s="34"/>
      <c r="C20" s="35"/>
      <c r="D20" s="26" t="s">
        <v>45</v>
      </c>
      <c r="E20" s="20"/>
      <c r="F20" s="20"/>
      <c r="G20" s="20"/>
      <c r="H20" s="20"/>
      <c r="I20" s="20"/>
      <c r="J20" s="20"/>
      <c r="K20" s="20"/>
      <c r="L20" s="20"/>
      <c r="M20" s="21"/>
    </row>
    <row r="21" spans="1:19" s="1" customFormat="1">
      <c r="A21" s="33"/>
      <c r="B21" s="34"/>
      <c r="C21" s="35"/>
      <c r="D21" s="27" t="s">
        <v>46</v>
      </c>
      <c r="E21" s="20"/>
      <c r="F21" s="20"/>
      <c r="G21" s="20"/>
      <c r="H21" s="20"/>
      <c r="I21" s="20"/>
      <c r="J21" s="20"/>
      <c r="K21" s="20"/>
      <c r="L21" s="20"/>
      <c r="M21" s="21"/>
    </row>
    <row r="22" spans="1:19" s="1" customFormat="1">
      <c r="A22" s="33"/>
      <c r="B22" s="34"/>
      <c r="C22" s="35"/>
      <c r="D22" s="26" t="s">
        <v>47</v>
      </c>
      <c r="E22" s="20"/>
      <c r="F22" s="20"/>
      <c r="G22" s="20"/>
      <c r="H22" s="20"/>
      <c r="I22" s="20"/>
      <c r="J22" s="20"/>
      <c r="K22" s="20"/>
      <c r="L22" s="20"/>
      <c r="M22" s="21"/>
    </row>
    <row r="23" spans="1:19" s="1" customFormat="1">
      <c r="A23" s="36" t="s">
        <v>38</v>
      </c>
      <c r="B23" s="37"/>
      <c r="C23" s="38"/>
      <c r="D23" s="26" t="s">
        <v>54</v>
      </c>
      <c r="E23" s="28"/>
      <c r="F23" s="28"/>
      <c r="G23" s="28"/>
      <c r="H23" s="28"/>
      <c r="I23" s="28"/>
      <c r="J23" s="28"/>
      <c r="K23" s="28"/>
      <c r="L23" s="28"/>
      <c r="M23" s="29"/>
    </row>
    <row r="24" spans="1:19" s="1" customFormat="1">
      <c r="A24" s="39" t="s">
        <v>39</v>
      </c>
      <c r="B24" s="39"/>
      <c r="C24" s="39"/>
      <c r="D24" s="30" t="s">
        <v>48</v>
      </c>
      <c r="E24" s="28"/>
      <c r="F24" s="28"/>
      <c r="G24" s="28"/>
      <c r="H24" s="28"/>
      <c r="I24" s="28"/>
      <c r="J24" s="28"/>
      <c r="K24" s="28"/>
      <c r="L24" s="28"/>
      <c r="M24" s="29"/>
    </row>
    <row r="25" spans="1:19" s="1" customFormat="1">
      <c r="A25" s="39" t="s">
        <v>40</v>
      </c>
      <c r="B25" s="39"/>
      <c r="C25" s="39"/>
      <c r="D25" s="26" t="s">
        <v>49</v>
      </c>
      <c r="E25" s="28"/>
      <c r="F25" s="28"/>
      <c r="G25" s="28"/>
      <c r="H25" s="28"/>
      <c r="I25" s="28"/>
      <c r="J25" s="28"/>
      <c r="K25" s="28"/>
      <c r="L25" s="28"/>
      <c r="M25" s="29"/>
    </row>
  </sheetData>
  <mergeCells count="23">
    <mergeCell ref="K4:K5"/>
    <mergeCell ref="J4:J5"/>
    <mergeCell ref="A14:M14"/>
    <mergeCell ref="A2:M2"/>
    <mergeCell ref="A4:A5"/>
    <mergeCell ref="C4:C5"/>
    <mergeCell ref="L4:L5"/>
    <mergeCell ref="M4:M5"/>
    <mergeCell ref="E4:E5"/>
    <mergeCell ref="F4:F5"/>
    <mergeCell ref="G4:I4"/>
    <mergeCell ref="B4:B5"/>
    <mergeCell ref="D4:D5"/>
    <mergeCell ref="M7:M11"/>
    <mergeCell ref="A18:C22"/>
    <mergeCell ref="A23:C23"/>
    <mergeCell ref="A24:C24"/>
    <mergeCell ref="A25:C25"/>
    <mergeCell ref="A15:M15"/>
    <mergeCell ref="A16:C16"/>
    <mergeCell ref="D16:M16"/>
    <mergeCell ref="A17:C17"/>
    <mergeCell ref="D17:M17"/>
  </mergeCells>
  <pageMargins left="0.7" right="0.7" top="0.75" bottom="0.75" header="0.3" footer="0.3"/>
  <pageSetup paperSize="9" scale="51" fitToWidth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2014-04-04T11:35:51Z</cp:lastPrinted>
  <dcterms:created xsi:type="dcterms:W3CDTF">2014-04-04T10:44:20Z</dcterms:created>
  <dcterms:modified xsi:type="dcterms:W3CDTF">2014-04-10T04:55:45Z</dcterms:modified>
</cp:coreProperties>
</file>